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ф.осм. 2020г." sheetId="1" r:id="rId1"/>
    <sheet name="дд в 3 года 2020 г." sheetId="2" r:id="rId2"/>
    <sheet name="дд в ежегодное 2020 год" sheetId="3" r:id="rId3"/>
    <sheet name="ДД ВСЕГО " sheetId="4" r:id="rId4"/>
    <sheet name="II этап ДД" sheetId="5" r:id="rId5"/>
    <sheet name="УД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<sst xmlns="http://schemas.openxmlformats.org/spreadsheetml/2006/main" count="282" uniqueCount="56">
  <si>
    <t>№ участка</t>
  </si>
  <si>
    <t>ФИО врача, мед.сестры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</si>
  <si>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</si>
  <si>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</si>
  <si>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</si>
  <si>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</si>
  <si>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</si>
  <si>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</si>
  <si>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</si>
  <si>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</si>
  <si>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</si>
  <si>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</si>
  <si>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</si>
  <si>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</si>
  <si>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</si>
  <si>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I</t>
  </si>
  <si>
    <t>II</t>
  </si>
  <si>
    <t>IV</t>
  </si>
  <si>
    <t>V</t>
  </si>
  <si>
    <t>VII</t>
  </si>
  <si>
    <t>VIII</t>
  </si>
  <si>
    <t>ст.Александровская</t>
  </si>
  <si>
    <t>ст.Котляревская</t>
  </si>
  <si>
    <t>с.Новоивановское</t>
  </si>
  <si>
    <t xml:space="preserve">врач:Попета О.А.                  м/с Николенко С.П. </t>
  </si>
  <si>
    <t>итого:</t>
  </si>
  <si>
    <t>Приложение № 1</t>
  </si>
  <si>
    <t>III</t>
  </si>
  <si>
    <t>VI</t>
  </si>
  <si>
    <t>IX</t>
  </si>
  <si>
    <t xml:space="preserve">врач:Нотов А.Х..               м/с: Сикоева Л.В.                  </t>
  </si>
  <si>
    <t>Приложение № 2</t>
  </si>
  <si>
    <t>Приложение № 3</t>
  </si>
  <si>
    <t>I квартал</t>
  </si>
  <si>
    <t>II квартал</t>
  </si>
  <si>
    <t>III квартал</t>
  </si>
  <si>
    <t>IV квартал</t>
  </si>
  <si>
    <t>Приложение № 4</t>
  </si>
  <si>
    <t>IV  квартал</t>
  </si>
  <si>
    <t>врач: Елеева Р.А.            м/с: Гучакова А.А.</t>
  </si>
  <si>
    <t xml:space="preserve">врач: Попета О.А.                 м/с Николенко С.П. </t>
  </si>
  <si>
    <t xml:space="preserve">врач: Небежев Х.А.             м/:Машитлова М.А. </t>
  </si>
  <si>
    <t xml:space="preserve">врач:Небежев Х.А.              м/с: Машитлова М.А. </t>
  </si>
  <si>
    <t xml:space="preserve">врач:Хорольская Ю.В.             м/с: Гордиенко О.М. </t>
  </si>
  <si>
    <t>Врач:Небежев Х.А.             м/с: Машитлова М.А.</t>
  </si>
  <si>
    <t>врач: Елеева Р.А.             м/с: Хапаева З.</t>
  </si>
  <si>
    <t xml:space="preserve">врач:Зандарова К.Ю.           м/с: Пшеничная Л.В. </t>
  </si>
  <si>
    <t>врач:Попета О.А.                       м/с: Картлыкова Н.</t>
  </si>
  <si>
    <t>врач:  Зандарова К.Ю.                                       м/с: Хуштова А.</t>
  </si>
  <si>
    <r>
      <t xml:space="preserve">План-график проведения Iуглубленной  диспансеризации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определенных групп взрослого населения  на 2022 год  Майского муниципального района</t>
    </r>
  </si>
  <si>
    <r>
      <t xml:space="preserve">План-график проведения II этапа диспансеризации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определенных групп взрослого населения  на 2022 год  Майского муниципального района</t>
    </r>
  </si>
  <si>
    <r>
      <t>План-график проведения</t>
    </r>
    <r>
      <rPr>
        <b/>
        <sz val="14"/>
        <rFont val="Arial"/>
        <family val="2"/>
      </rPr>
      <t xml:space="preserve"> диспансеризации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определенных групп взрослого населения  на 2022 год                                                                                                                                                                    Майского муниципального района</t>
    </r>
  </si>
  <si>
    <t xml:space="preserve">Приложение № </t>
  </si>
  <si>
    <r>
      <t>План-график проведения диспансеризации определенных групп взрослого населения Майского муниципального района  на 2022 год.                                                                          (</t>
    </r>
    <r>
      <rPr>
        <b/>
        <sz val="14"/>
        <rFont val="Arial"/>
        <family val="2"/>
      </rPr>
      <t>Ежегодно в возрасте 40 лет и старше</t>
    </r>
    <r>
      <rPr>
        <b/>
        <sz val="12"/>
        <rFont val="Arial"/>
        <family val="2"/>
      </rPr>
      <t xml:space="preserve"> )</t>
    </r>
  </si>
  <si>
    <t xml:space="preserve">План-график проведения диспансеризации определенных групп взрослого населения Майского муниципального района на 2022 год                                                 (  1 раз в три года  от 18 до 39 лет включительно) </t>
  </si>
  <si>
    <r>
      <t xml:space="preserve">План-график проведения </t>
    </r>
    <r>
      <rPr>
        <b/>
        <sz val="12"/>
        <rFont val="Arial"/>
        <family val="2"/>
      </rPr>
      <t xml:space="preserve">профилактических  медицинских осмотров </t>
    </r>
    <r>
      <rPr>
        <b/>
        <sz val="10"/>
        <rFont val="Arial"/>
        <family val="2"/>
      </rPr>
      <t xml:space="preserve"> взрослого населения  на 2022 год  ( ежегодно в возрасте 18 лет и старше) Майского муниципального района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</si>
</sst>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10" xfId="0" applyNumberForma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10" xfId="0" applyNumberForma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1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0" fontId="0" fillId="0" borderId="12" xfId="0" applyNumberForma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0" fontId="0" fillId="0" borderId="16" xfId="0" applyNumberFormat="1" applyBorder="1" applyAlignment="1">
      <alignment wrapText="1"/>
    </xf>
    <xf numFmtId="0" fontId="0" fillId="0" borderId="17" xfId="0" applyNumberForma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0" fillId="0" borderId="18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49" fontId="0" fillId="0" borderId="24" xfId="0" applyNumberFormat="1" applyBorder="1" applyAlignment="1">
      <alignment wrapText="1"/>
    </xf>
    <xf numFmtId="49" fontId="0" fillId="0" borderId="26" xfId="0" applyNumberFormat="1" applyBorder="1" applyAlignment="1">
      <alignment wrapText="1"/>
    </xf>
    <xf numFmtId="49" fontId="0" fillId="0" borderId="27" xfId="0" applyNumberFormat="1" applyBorder="1" applyAlignment="1">
      <alignment wrapText="1"/>
    </xf>
    <xf numFmtId="49" fontId="0" fillId="0" borderId="28" xfId="0" applyNumberForma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8.7109375" style="0" customWidth="1"/>
    <col min="2" max="2" width="23.8515625" style="0" customWidth="1"/>
    <col min="3" max="3" width="7.7109375" style="0" customWidth="1"/>
    <col min="4" max="4" width="9.28125" style="0" customWidth="1"/>
    <col min="5" max="5" width="6.7109375" style="0" customWidth="1"/>
    <col min="6" max="6" width="8.7109375" style="0" customWidth="1"/>
    <col min="7" max="7" width="6.00390625" style="0" customWidth="1"/>
    <col min="8" max="8" width="6.8515625" style="0" customWidth="1"/>
    <col min="9" max="9" width="6.57421875" style="0" customWidth="1"/>
    <col min="10" max="10" width="7.421875" style="0" customWidth="1"/>
    <col min="11" max="11" width="10.421875" style="0" customWidth="1"/>
  </cols>
  <sheetData>
    <row r="1" spans="1:16" ht="12.7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7" customFormat="1" ht="39.75" customHeight="1">
      <c r="A4" s="30" t="s">
        <v>55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5"/>
    </row>
    <row r="5" spans="1:15" ht="38.2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</row>
    <row r="6" spans="1:15" ht="32.25" customHeight="1">
      <c r="A6" s="3" t="s">
        <v>15</v>
      </c>
      <c r="B6" s="12" t="s">
        <v>44</v>
      </c>
      <c r="C6" s="6">
        <v>8</v>
      </c>
      <c r="D6" s="6">
        <v>8</v>
      </c>
      <c r="E6" s="6">
        <v>8</v>
      </c>
      <c r="F6" s="6">
        <v>8</v>
      </c>
      <c r="G6" s="6">
        <v>8</v>
      </c>
      <c r="H6" s="6">
        <v>8</v>
      </c>
      <c r="I6" s="6">
        <v>8</v>
      </c>
      <c r="J6" s="6">
        <v>8</v>
      </c>
      <c r="K6" s="6">
        <v>10</v>
      </c>
      <c r="L6" s="6">
        <v>10</v>
      </c>
      <c r="M6" s="6">
        <v>8</v>
      </c>
      <c r="N6" s="6">
        <v>8</v>
      </c>
      <c r="O6" s="15">
        <f>SUM(C6:N6)</f>
        <v>100</v>
      </c>
    </row>
    <row r="7" spans="1:15" ht="24.75" customHeight="1">
      <c r="A7" s="3" t="s">
        <v>16</v>
      </c>
      <c r="B7" s="12" t="s">
        <v>45</v>
      </c>
      <c r="C7" s="6">
        <v>8</v>
      </c>
      <c r="D7" s="6">
        <v>8</v>
      </c>
      <c r="E7" s="6">
        <v>8</v>
      </c>
      <c r="F7" s="6">
        <v>8</v>
      </c>
      <c r="G7" s="6">
        <v>8</v>
      </c>
      <c r="H7" s="6">
        <v>8</v>
      </c>
      <c r="I7" s="6">
        <v>8</v>
      </c>
      <c r="J7" s="6">
        <v>8</v>
      </c>
      <c r="K7" s="6">
        <v>10</v>
      </c>
      <c r="L7" s="6">
        <v>10</v>
      </c>
      <c r="M7" s="6">
        <v>8</v>
      </c>
      <c r="N7" s="6">
        <v>8</v>
      </c>
      <c r="O7" s="15">
        <f aca="true" t="shared" si="0" ref="O7:O17">SUM(C7:N7)</f>
        <v>100</v>
      </c>
    </row>
    <row r="8" spans="1:15" ht="24.75" customHeight="1">
      <c r="A8" s="3" t="s">
        <v>27</v>
      </c>
      <c r="B8" s="12" t="s">
        <v>39</v>
      </c>
      <c r="C8" s="6">
        <v>8</v>
      </c>
      <c r="D8" s="6">
        <v>8</v>
      </c>
      <c r="E8" s="6">
        <v>8</v>
      </c>
      <c r="F8" s="6">
        <v>8</v>
      </c>
      <c r="G8" s="6">
        <v>8</v>
      </c>
      <c r="H8" s="6">
        <v>8</v>
      </c>
      <c r="I8" s="6">
        <v>8</v>
      </c>
      <c r="J8" s="6">
        <v>8</v>
      </c>
      <c r="K8" s="6">
        <v>10</v>
      </c>
      <c r="L8" s="6">
        <v>10</v>
      </c>
      <c r="M8" s="6">
        <v>8</v>
      </c>
      <c r="N8" s="6">
        <v>8</v>
      </c>
      <c r="O8" s="15">
        <f t="shared" si="0"/>
        <v>100</v>
      </c>
    </row>
    <row r="9" spans="1:15" ht="24.75" customHeight="1">
      <c r="A9" s="3" t="s">
        <v>17</v>
      </c>
      <c r="B9" s="12" t="s">
        <v>40</v>
      </c>
      <c r="C9" s="6">
        <v>8</v>
      </c>
      <c r="D9" s="6">
        <v>8</v>
      </c>
      <c r="E9" s="6">
        <v>8</v>
      </c>
      <c r="F9" s="6">
        <v>8</v>
      </c>
      <c r="G9" s="6">
        <v>8</v>
      </c>
      <c r="H9" s="6">
        <v>8</v>
      </c>
      <c r="I9" s="6">
        <v>8</v>
      </c>
      <c r="J9" s="6">
        <v>8</v>
      </c>
      <c r="K9" s="6">
        <v>10</v>
      </c>
      <c r="L9" s="6">
        <v>10</v>
      </c>
      <c r="M9" s="6">
        <v>8</v>
      </c>
      <c r="N9" s="6">
        <v>8</v>
      </c>
      <c r="O9" s="15">
        <f t="shared" si="0"/>
        <v>100</v>
      </c>
    </row>
    <row r="10" spans="1:15" ht="24.75" customHeight="1">
      <c r="A10" s="3" t="s">
        <v>18</v>
      </c>
      <c r="B10" s="12" t="s">
        <v>46</v>
      </c>
      <c r="C10" s="6">
        <v>8</v>
      </c>
      <c r="D10" s="6">
        <v>8</v>
      </c>
      <c r="E10" s="6">
        <v>8</v>
      </c>
      <c r="F10" s="6">
        <v>8</v>
      </c>
      <c r="G10" s="6">
        <v>8</v>
      </c>
      <c r="H10" s="6">
        <v>8</v>
      </c>
      <c r="I10" s="6">
        <v>8</v>
      </c>
      <c r="J10" s="6">
        <v>8</v>
      </c>
      <c r="K10" s="6">
        <v>10</v>
      </c>
      <c r="L10" s="6">
        <v>10</v>
      </c>
      <c r="M10" s="6">
        <v>8</v>
      </c>
      <c r="N10" s="6">
        <v>8</v>
      </c>
      <c r="O10" s="15">
        <f t="shared" si="0"/>
        <v>100</v>
      </c>
    </row>
    <row r="11" spans="1:15" ht="24.75" customHeight="1">
      <c r="A11" s="3" t="s">
        <v>28</v>
      </c>
      <c r="B11" s="12" t="s">
        <v>48</v>
      </c>
      <c r="C11" s="6">
        <v>8</v>
      </c>
      <c r="D11" s="6">
        <v>8</v>
      </c>
      <c r="E11" s="6">
        <v>8</v>
      </c>
      <c r="F11" s="6">
        <v>8</v>
      </c>
      <c r="G11" s="6">
        <v>8</v>
      </c>
      <c r="H11" s="6">
        <v>8</v>
      </c>
      <c r="I11" s="6">
        <v>8</v>
      </c>
      <c r="J11" s="6">
        <v>8</v>
      </c>
      <c r="K11" s="6">
        <v>10</v>
      </c>
      <c r="L11" s="6">
        <v>10</v>
      </c>
      <c r="M11" s="6">
        <v>8</v>
      </c>
      <c r="N11" s="6">
        <v>8</v>
      </c>
      <c r="O11" s="15">
        <f t="shared" si="0"/>
        <v>100</v>
      </c>
    </row>
    <row r="12" spans="1:15" ht="24.75" customHeight="1">
      <c r="A12" s="3" t="s">
        <v>19</v>
      </c>
      <c r="B12" s="12" t="s">
        <v>24</v>
      </c>
      <c r="C12" s="6">
        <v>8</v>
      </c>
      <c r="D12" s="6">
        <v>8</v>
      </c>
      <c r="E12" s="6">
        <v>8</v>
      </c>
      <c r="F12" s="6">
        <v>8</v>
      </c>
      <c r="G12" s="6">
        <v>8</v>
      </c>
      <c r="H12" s="6">
        <v>8</v>
      </c>
      <c r="I12" s="6">
        <v>8</v>
      </c>
      <c r="J12" s="6">
        <v>8</v>
      </c>
      <c r="K12" s="6">
        <v>10</v>
      </c>
      <c r="L12" s="6">
        <v>10</v>
      </c>
      <c r="M12" s="6">
        <v>8</v>
      </c>
      <c r="N12" s="6">
        <v>8</v>
      </c>
      <c r="O12" s="15">
        <f t="shared" si="0"/>
        <v>100</v>
      </c>
    </row>
    <row r="13" spans="1:15" ht="24.75" customHeight="1">
      <c r="A13" s="3" t="s">
        <v>20</v>
      </c>
      <c r="B13" s="12" t="s">
        <v>41</v>
      </c>
      <c r="C13" s="6">
        <v>8</v>
      </c>
      <c r="D13" s="6">
        <v>8</v>
      </c>
      <c r="E13" s="6">
        <v>8</v>
      </c>
      <c r="F13" s="6">
        <v>8</v>
      </c>
      <c r="G13" s="6">
        <v>8</v>
      </c>
      <c r="H13" s="6">
        <v>8</v>
      </c>
      <c r="I13" s="6">
        <v>8</v>
      </c>
      <c r="J13" s="6">
        <v>8</v>
      </c>
      <c r="K13" s="6">
        <v>10</v>
      </c>
      <c r="L13" s="6">
        <v>10</v>
      </c>
      <c r="M13" s="6">
        <v>8</v>
      </c>
      <c r="N13" s="6">
        <v>8</v>
      </c>
      <c r="O13" s="15">
        <f t="shared" si="0"/>
        <v>100</v>
      </c>
    </row>
    <row r="14" spans="1:15" ht="24.75" customHeight="1">
      <c r="A14" s="3" t="s">
        <v>29</v>
      </c>
      <c r="B14" s="12" t="s">
        <v>42</v>
      </c>
      <c r="C14" s="6">
        <v>8</v>
      </c>
      <c r="D14" s="6">
        <v>8</v>
      </c>
      <c r="E14" s="6">
        <v>8</v>
      </c>
      <c r="F14" s="6">
        <v>8</v>
      </c>
      <c r="G14" s="6">
        <v>8</v>
      </c>
      <c r="H14" s="6">
        <v>8</v>
      </c>
      <c r="I14" s="6">
        <v>8</v>
      </c>
      <c r="J14" s="6">
        <v>8</v>
      </c>
      <c r="K14" s="6">
        <v>10</v>
      </c>
      <c r="L14" s="6">
        <v>10</v>
      </c>
      <c r="M14" s="6">
        <v>8</v>
      </c>
      <c r="N14" s="6">
        <v>8</v>
      </c>
      <c r="O14" s="15">
        <f t="shared" si="0"/>
        <v>100</v>
      </c>
    </row>
    <row r="15" spans="1:15" ht="24.75" customHeight="1">
      <c r="A15" s="1" t="s">
        <v>21</v>
      </c>
      <c r="B15" s="12" t="s">
        <v>30</v>
      </c>
      <c r="C15" s="6">
        <v>8</v>
      </c>
      <c r="D15" s="6">
        <v>8</v>
      </c>
      <c r="E15" s="6">
        <v>8</v>
      </c>
      <c r="F15" s="6">
        <v>8</v>
      </c>
      <c r="G15" s="6">
        <v>8</v>
      </c>
      <c r="H15" s="6">
        <v>8</v>
      </c>
      <c r="I15" s="6">
        <v>8</v>
      </c>
      <c r="J15" s="6">
        <v>8</v>
      </c>
      <c r="K15" s="6">
        <v>10</v>
      </c>
      <c r="L15" s="6">
        <v>10</v>
      </c>
      <c r="M15" s="6">
        <v>8</v>
      </c>
      <c r="N15" s="6">
        <v>8</v>
      </c>
      <c r="O15" s="15">
        <f t="shared" si="0"/>
        <v>100</v>
      </c>
    </row>
    <row r="16" spans="1:15" ht="24.75" customHeight="1">
      <c r="A16" s="1" t="s">
        <v>22</v>
      </c>
      <c r="B16" s="12" t="s">
        <v>43</v>
      </c>
      <c r="C16" s="6">
        <v>8</v>
      </c>
      <c r="D16" s="6">
        <v>8</v>
      </c>
      <c r="E16" s="6">
        <v>8</v>
      </c>
      <c r="F16" s="6">
        <v>8</v>
      </c>
      <c r="G16" s="6">
        <v>8</v>
      </c>
      <c r="H16" s="6">
        <v>8</v>
      </c>
      <c r="I16" s="6">
        <v>8</v>
      </c>
      <c r="J16" s="6">
        <v>8</v>
      </c>
      <c r="K16" s="6">
        <v>10</v>
      </c>
      <c r="L16" s="6">
        <v>10</v>
      </c>
      <c r="M16" s="6">
        <v>8</v>
      </c>
      <c r="N16" s="6">
        <v>8</v>
      </c>
      <c r="O16" s="15">
        <f t="shared" si="0"/>
        <v>100</v>
      </c>
    </row>
    <row r="17" spans="1:15" ht="24.75" customHeight="1">
      <c r="A17" s="1" t="s">
        <v>23</v>
      </c>
      <c r="B17" s="12" t="s">
        <v>47</v>
      </c>
      <c r="C17" s="6">
        <v>8</v>
      </c>
      <c r="D17" s="6">
        <v>8</v>
      </c>
      <c r="E17" s="6">
        <v>8</v>
      </c>
      <c r="F17" s="6">
        <v>8</v>
      </c>
      <c r="G17" s="6">
        <v>8</v>
      </c>
      <c r="H17" s="6">
        <v>8</v>
      </c>
      <c r="I17" s="6">
        <v>8</v>
      </c>
      <c r="J17" s="6">
        <v>8</v>
      </c>
      <c r="K17" s="6">
        <v>10</v>
      </c>
      <c r="L17" s="6">
        <v>10</v>
      </c>
      <c r="M17" s="6">
        <v>8</v>
      </c>
      <c r="N17" s="6">
        <v>8</v>
      </c>
      <c r="O17" s="15">
        <f t="shared" si="0"/>
        <v>100</v>
      </c>
    </row>
    <row r="18" spans="1:15" ht="24.75" customHeight="1">
      <c r="A18" s="1"/>
      <c r="B18" s="4" t="s">
        <v>25</v>
      </c>
      <c r="C18" s="6">
        <f>C6+C7+C8+C9+C10+C11+C12+C13+C14+C15+C16+C17</f>
        <v>96</v>
      </c>
      <c r="D18" s="6">
        <f>D6+D7+D8+D9+D10+D11+D12+D13+D14+D15+D16+D17</f>
        <v>96</v>
      </c>
      <c r="E18" s="6">
        <f aca="true" t="shared" si="1" ref="E18:O18">E6+E7+E8+E9+E10+E11+E12+E13+E14+E15+E16+E17</f>
        <v>96</v>
      </c>
      <c r="F18" s="6">
        <f t="shared" si="1"/>
        <v>96</v>
      </c>
      <c r="G18" s="6">
        <f t="shared" si="1"/>
        <v>96</v>
      </c>
      <c r="H18" s="6">
        <f t="shared" si="1"/>
        <v>96</v>
      </c>
      <c r="I18" s="6">
        <f t="shared" si="1"/>
        <v>96</v>
      </c>
      <c r="J18" s="6">
        <f t="shared" si="1"/>
        <v>96</v>
      </c>
      <c r="K18" s="6">
        <f t="shared" si="1"/>
        <v>120</v>
      </c>
      <c r="L18" s="6">
        <f t="shared" si="1"/>
        <v>120</v>
      </c>
      <c r="M18" s="6">
        <f t="shared" si="1"/>
        <v>96</v>
      </c>
      <c r="N18" s="6">
        <f t="shared" si="1"/>
        <v>96</v>
      </c>
      <c r="O18" s="6">
        <f t="shared" si="1"/>
        <v>1200</v>
      </c>
    </row>
    <row r="19" spans="1:15" ht="15.75">
      <c r="A19" s="8"/>
      <c r="B19" s="8"/>
      <c r="C19" s="24" t="s">
        <v>33</v>
      </c>
      <c r="D19" s="25"/>
      <c r="E19" s="26"/>
      <c r="F19" s="24" t="s">
        <v>34</v>
      </c>
      <c r="G19" s="25"/>
      <c r="H19" s="26"/>
      <c r="I19" s="24" t="s">
        <v>35</v>
      </c>
      <c r="J19" s="25"/>
      <c r="K19" s="26"/>
      <c r="L19" s="24" t="s">
        <v>36</v>
      </c>
      <c r="M19" s="25"/>
      <c r="N19" s="26"/>
      <c r="O19" s="4" t="s">
        <v>25</v>
      </c>
    </row>
    <row r="20" spans="1:15" ht="12.75">
      <c r="A20" s="8"/>
      <c r="B20" s="8"/>
      <c r="C20" s="27">
        <f>SUM(C6:E17)</f>
        <v>288</v>
      </c>
      <c r="D20" s="28"/>
      <c r="E20" s="29"/>
      <c r="F20" s="27">
        <f>SUM(F6:H17)</f>
        <v>288</v>
      </c>
      <c r="G20" s="28"/>
      <c r="H20" s="29"/>
      <c r="I20" s="27">
        <f>SUM(I6:K17)</f>
        <v>312</v>
      </c>
      <c r="J20" s="28"/>
      <c r="K20" s="29"/>
      <c r="L20" s="27">
        <f>SUM(L6:N17)</f>
        <v>312</v>
      </c>
      <c r="M20" s="28"/>
      <c r="N20" s="29"/>
      <c r="O20" s="8">
        <f>SUM(C20:N20)</f>
        <v>1200</v>
      </c>
    </row>
  </sheetData>
  <sheetProtection/>
  <mergeCells count="10">
    <mergeCell ref="A1:P3"/>
    <mergeCell ref="C19:E19"/>
    <mergeCell ref="C20:E20"/>
    <mergeCell ref="F19:H19"/>
    <mergeCell ref="F20:H20"/>
    <mergeCell ref="I19:K19"/>
    <mergeCell ref="I20:K20"/>
    <mergeCell ref="L19:N19"/>
    <mergeCell ref="L20:N20"/>
    <mergeCell ref="A4:O4"/>
  </mergeCells>
  <printOptions/>
  <pageMargins left="0.16" right="0.16" top="0.24" bottom="0.63" header="0.11" footer="0.5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4" sqref="A4:O4"/>
    </sheetView>
  </sheetViews>
  <sheetFormatPr defaultColWidth="9.140625" defaultRowHeight="12.75"/>
  <cols>
    <col min="1" max="1" width="18.7109375" style="0" customWidth="1"/>
    <col min="2" max="2" width="24.00390625" style="0" customWidth="1"/>
    <col min="3" max="3" width="7.7109375" style="0" customWidth="1"/>
    <col min="4" max="4" width="9.28125" style="0" customWidth="1"/>
    <col min="5" max="5" width="6.7109375" style="0" customWidth="1"/>
    <col min="6" max="6" width="8.7109375" style="0" customWidth="1"/>
    <col min="7" max="7" width="6.00390625" style="0" customWidth="1"/>
    <col min="8" max="8" width="6.8515625" style="0" customWidth="1"/>
    <col min="9" max="9" width="6.57421875" style="0" customWidth="1"/>
    <col min="10" max="10" width="7.421875" style="0" customWidth="1"/>
    <col min="11" max="11" width="10.421875" style="0" customWidth="1"/>
  </cols>
  <sheetData>
    <row r="1" spans="1:16" ht="12.7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32.25" customHeight="1" thickBot="1">
      <c r="A4" s="38" t="s">
        <v>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5"/>
    </row>
    <row r="5" spans="1:15" ht="24.75" customHeight="1">
      <c r="A5" s="2" t="s">
        <v>0</v>
      </c>
      <c r="B5" s="11" t="s">
        <v>1</v>
      </c>
      <c r="C5" s="16" t="s">
        <v>2</v>
      </c>
      <c r="D5" s="17" t="s">
        <v>3</v>
      </c>
      <c r="E5" s="18" t="s">
        <v>4</v>
      </c>
      <c r="F5" s="16" t="s">
        <v>5</v>
      </c>
      <c r="G5" s="17" t="s">
        <v>6</v>
      </c>
      <c r="H5" s="18" t="s">
        <v>7</v>
      </c>
      <c r="I5" s="16" t="s">
        <v>8</v>
      </c>
      <c r="J5" s="17" t="s">
        <v>9</v>
      </c>
      <c r="K5" s="18" t="s">
        <v>10</v>
      </c>
      <c r="L5" s="16" t="s">
        <v>11</v>
      </c>
      <c r="M5" s="17" t="s">
        <v>12</v>
      </c>
      <c r="N5" s="18" t="s">
        <v>13</v>
      </c>
      <c r="O5" s="14" t="s">
        <v>14</v>
      </c>
    </row>
    <row r="6" spans="1:15" ht="24.75" customHeight="1">
      <c r="A6" s="3" t="s">
        <v>15</v>
      </c>
      <c r="B6" s="12" t="s">
        <v>44</v>
      </c>
      <c r="C6" s="19">
        <v>10</v>
      </c>
      <c r="D6" s="6">
        <v>20</v>
      </c>
      <c r="E6" s="6">
        <v>20</v>
      </c>
      <c r="F6" s="6">
        <v>20</v>
      </c>
      <c r="G6" s="6">
        <v>20</v>
      </c>
      <c r="H6" s="6">
        <v>20</v>
      </c>
      <c r="I6" s="6">
        <v>20</v>
      </c>
      <c r="J6" s="6">
        <v>20</v>
      </c>
      <c r="K6" s="6">
        <v>20</v>
      </c>
      <c r="L6" s="6">
        <v>20</v>
      </c>
      <c r="M6" s="6">
        <v>20</v>
      </c>
      <c r="N6" s="20">
        <v>10</v>
      </c>
      <c r="O6" s="15">
        <f>SUM(C6:N6)</f>
        <v>220</v>
      </c>
    </row>
    <row r="7" spans="1:15" ht="24.75" customHeight="1">
      <c r="A7" s="3" t="s">
        <v>16</v>
      </c>
      <c r="B7" s="12" t="s">
        <v>45</v>
      </c>
      <c r="C7" s="19">
        <v>10</v>
      </c>
      <c r="D7" s="6">
        <v>20</v>
      </c>
      <c r="E7" s="6">
        <v>20</v>
      </c>
      <c r="F7" s="6">
        <v>20</v>
      </c>
      <c r="G7" s="6">
        <v>20</v>
      </c>
      <c r="H7" s="6">
        <v>20</v>
      </c>
      <c r="I7" s="6">
        <v>20</v>
      </c>
      <c r="J7" s="6">
        <v>20</v>
      </c>
      <c r="K7" s="6">
        <v>20</v>
      </c>
      <c r="L7" s="6">
        <v>20</v>
      </c>
      <c r="M7" s="6">
        <v>20</v>
      </c>
      <c r="N7" s="20">
        <v>10</v>
      </c>
      <c r="O7" s="15">
        <f aca="true" t="shared" si="0" ref="O7:O17">SUM(C7:N7)</f>
        <v>220</v>
      </c>
    </row>
    <row r="8" spans="1:15" ht="24.75" customHeight="1">
      <c r="A8" s="3" t="s">
        <v>27</v>
      </c>
      <c r="B8" s="12" t="s">
        <v>39</v>
      </c>
      <c r="C8" s="19">
        <v>10</v>
      </c>
      <c r="D8" s="6">
        <v>20</v>
      </c>
      <c r="E8" s="6">
        <v>20</v>
      </c>
      <c r="F8" s="6">
        <v>20</v>
      </c>
      <c r="G8" s="6">
        <v>20</v>
      </c>
      <c r="H8" s="6">
        <v>20</v>
      </c>
      <c r="I8" s="6">
        <v>20</v>
      </c>
      <c r="J8" s="6">
        <v>20</v>
      </c>
      <c r="K8" s="6">
        <v>20</v>
      </c>
      <c r="L8" s="6">
        <v>20</v>
      </c>
      <c r="M8" s="6">
        <v>20</v>
      </c>
      <c r="N8" s="20">
        <v>15</v>
      </c>
      <c r="O8" s="15">
        <f t="shared" si="0"/>
        <v>225</v>
      </c>
    </row>
    <row r="9" spans="1:15" ht="24.75" customHeight="1">
      <c r="A9" s="3" t="s">
        <v>17</v>
      </c>
      <c r="B9" s="12" t="s">
        <v>40</v>
      </c>
      <c r="C9" s="19">
        <v>10</v>
      </c>
      <c r="D9" s="6">
        <v>20</v>
      </c>
      <c r="E9" s="6">
        <v>20</v>
      </c>
      <c r="F9" s="6">
        <v>20</v>
      </c>
      <c r="G9" s="6">
        <v>20</v>
      </c>
      <c r="H9" s="6">
        <v>20</v>
      </c>
      <c r="I9" s="6">
        <v>20</v>
      </c>
      <c r="J9" s="6">
        <v>20</v>
      </c>
      <c r="K9" s="6">
        <v>20</v>
      </c>
      <c r="L9" s="6">
        <v>20</v>
      </c>
      <c r="M9" s="6">
        <v>20</v>
      </c>
      <c r="N9" s="20">
        <v>15</v>
      </c>
      <c r="O9" s="15">
        <f t="shared" si="0"/>
        <v>225</v>
      </c>
    </row>
    <row r="10" spans="1:15" ht="24.75" customHeight="1">
      <c r="A10" s="3" t="s">
        <v>18</v>
      </c>
      <c r="B10" s="12" t="s">
        <v>46</v>
      </c>
      <c r="C10" s="19">
        <v>10</v>
      </c>
      <c r="D10" s="6">
        <v>20</v>
      </c>
      <c r="E10" s="6">
        <v>20</v>
      </c>
      <c r="F10" s="6">
        <v>20</v>
      </c>
      <c r="G10" s="6">
        <v>20</v>
      </c>
      <c r="H10" s="6">
        <v>20</v>
      </c>
      <c r="I10" s="6">
        <v>20</v>
      </c>
      <c r="J10" s="6">
        <v>20</v>
      </c>
      <c r="K10" s="6">
        <v>20</v>
      </c>
      <c r="L10" s="6">
        <v>20</v>
      </c>
      <c r="M10" s="6">
        <v>20</v>
      </c>
      <c r="N10" s="20">
        <v>10</v>
      </c>
      <c r="O10" s="15">
        <f t="shared" si="0"/>
        <v>220</v>
      </c>
    </row>
    <row r="11" spans="1:15" ht="24.75" customHeight="1">
      <c r="A11" s="3" t="s">
        <v>28</v>
      </c>
      <c r="B11" s="12" t="s">
        <v>48</v>
      </c>
      <c r="C11" s="19">
        <v>10</v>
      </c>
      <c r="D11" s="6">
        <v>20</v>
      </c>
      <c r="E11" s="6">
        <v>20</v>
      </c>
      <c r="F11" s="6">
        <v>20</v>
      </c>
      <c r="G11" s="6">
        <v>20</v>
      </c>
      <c r="H11" s="6">
        <v>20</v>
      </c>
      <c r="I11" s="6">
        <v>20</v>
      </c>
      <c r="J11" s="6">
        <v>20</v>
      </c>
      <c r="K11" s="6">
        <v>20</v>
      </c>
      <c r="L11" s="6">
        <v>20</v>
      </c>
      <c r="M11" s="6">
        <v>20</v>
      </c>
      <c r="N11" s="20">
        <v>15</v>
      </c>
      <c r="O11" s="15">
        <f t="shared" si="0"/>
        <v>225</v>
      </c>
    </row>
    <row r="12" spans="1:15" ht="24.75" customHeight="1">
      <c r="A12" s="3" t="s">
        <v>19</v>
      </c>
      <c r="B12" s="12" t="s">
        <v>24</v>
      </c>
      <c r="C12" s="19">
        <v>10</v>
      </c>
      <c r="D12" s="6">
        <v>20</v>
      </c>
      <c r="E12" s="6">
        <v>20</v>
      </c>
      <c r="F12" s="6">
        <v>20</v>
      </c>
      <c r="G12" s="6">
        <v>20</v>
      </c>
      <c r="H12" s="6">
        <v>20</v>
      </c>
      <c r="I12" s="6">
        <v>20</v>
      </c>
      <c r="J12" s="6">
        <v>20</v>
      </c>
      <c r="K12" s="6">
        <v>20</v>
      </c>
      <c r="L12" s="6">
        <v>20</v>
      </c>
      <c r="M12" s="6">
        <v>20</v>
      </c>
      <c r="N12" s="20">
        <v>15</v>
      </c>
      <c r="O12" s="15">
        <f t="shared" si="0"/>
        <v>225</v>
      </c>
    </row>
    <row r="13" spans="1:15" ht="24.75" customHeight="1">
      <c r="A13" s="3" t="s">
        <v>20</v>
      </c>
      <c r="B13" s="12" t="s">
        <v>41</v>
      </c>
      <c r="C13" s="19">
        <v>10</v>
      </c>
      <c r="D13" s="6">
        <v>20</v>
      </c>
      <c r="E13" s="6">
        <v>20</v>
      </c>
      <c r="F13" s="6">
        <v>20</v>
      </c>
      <c r="G13" s="6">
        <v>20</v>
      </c>
      <c r="H13" s="6">
        <v>20</v>
      </c>
      <c r="I13" s="6">
        <v>20</v>
      </c>
      <c r="J13" s="6">
        <v>20</v>
      </c>
      <c r="K13" s="6">
        <v>20</v>
      </c>
      <c r="L13" s="6">
        <v>20</v>
      </c>
      <c r="M13" s="6">
        <v>20</v>
      </c>
      <c r="N13" s="20">
        <v>10</v>
      </c>
      <c r="O13" s="15">
        <f t="shared" si="0"/>
        <v>220</v>
      </c>
    </row>
    <row r="14" spans="1:15" ht="24.75" customHeight="1">
      <c r="A14" s="3" t="s">
        <v>29</v>
      </c>
      <c r="B14" s="12" t="s">
        <v>42</v>
      </c>
      <c r="C14" s="19">
        <v>10</v>
      </c>
      <c r="D14" s="6">
        <v>20</v>
      </c>
      <c r="E14" s="6">
        <v>20</v>
      </c>
      <c r="F14" s="6">
        <v>20</v>
      </c>
      <c r="G14" s="6">
        <v>20</v>
      </c>
      <c r="H14" s="6">
        <v>20</v>
      </c>
      <c r="I14" s="6">
        <v>20</v>
      </c>
      <c r="J14" s="6">
        <v>20</v>
      </c>
      <c r="K14" s="6">
        <v>20</v>
      </c>
      <c r="L14" s="6">
        <v>20</v>
      </c>
      <c r="M14" s="6">
        <v>20</v>
      </c>
      <c r="N14" s="20">
        <v>15</v>
      </c>
      <c r="O14" s="15">
        <f t="shared" si="0"/>
        <v>225</v>
      </c>
    </row>
    <row r="15" spans="1:15" ht="28.5" customHeight="1">
      <c r="A15" s="1" t="s">
        <v>21</v>
      </c>
      <c r="B15" s="12" t="s">
        <v>30</v>
      </c>
      <c r="C15" s="19">
        <v>10</v>
      </c>
      <c r="D15" s="6">
        <v>20</v>
      </c>
      <c r="E15" s="6">
        <v>20</v>
      </c>
      <c r="F15" s="6">
        <v>20</v>
      </c>
      <c r="G15" s="6">
        <v>20</v>
      </c>
      <c r="H15" s="6">
        <v>20</v>
      </c>
      <c r="I15" s="6">
        <v>20</v>
      </c>
      <c r="J15" s="6">
        <v>20</v>
      </c>
      <c r="K15" s="6">
        <v>20</v>
      </c>
      <c r="L15" s="6">
        <v>20</v>
      </c>
      <c r="M15" s="6">
        <v>20</v>
      </c>
      <c r="N15" s="20">
        <v>15</v>
      </c>
      <c r="O15" s="15">
        <f t="shared" si="0"/>
        <v>225</v>
      </c>
    </row>
    <row r="16" spans="1:15" ht="28.5" customHeight="1">
      <c r="A16" s="1" t="s">
        <v>22</v>
      </c>
      <c r="B16" s="12" t="s">
        <v>43</v>
      </c>
      <c r="C16" s="19">
        <v>10</v>
      </c>
      <c r="D16" s="6">
        <v>20</v>
      </c>
      <c r="E16" s="6">
        <v>20</v>
      </c>
      <c r="F16" s="6">
        <v>20</v>
      </c>
      <c r="G16" s="6">
        <v>20</v>
      </c>
      <c r="H16" s="6">
        <v>20</v>
      </c>
      <c r="I16" s="6">
        <v>20</v>
      </c>
      <c r="J16" s="6">
        <v>20</v>
      </c>
      <c r="K16" s="6">
        <v>20</v>
      </c>
      <c r="L16" s="6">
        <v>20</v>
      </c>
      <c r="M16" s="6">
        <v>20</v>
      </c>
      <c r="N16" s="20">
        <v>10</v>
      </c>
      <c r="O16" s="15">
        <f t="shared" si="0"/>
        <v>220</v>
      </c>
    </row>
    <row r="17" spans="1:15" ht="26.25" customHeight="1">
      <c r="A17" s="1" t="s">
        <v>23</v>
      </c>
      <c r="B17" s="12" t="s">
        <v>47</v>
      </c>
      <c r="C17" s="19">
        <v>10</v>
      </c>
      <c r="D17" s="6">
        <v>10</v>
      </c>
      <c r="E17" s="6">
        <v>10</v>
      </c>
      <c r="F17" s="6">
        <v>10</v>
      </c>
      <c r="G17" s="6">
        <v>10</v>
      </c>
      <c r="H17" s="6">
        <v>10</v>
      </c>
      <c r="I17" s="6">
        <v>10</v>
      </c>
      <c r="J17" s="6">
        <v>10</v>
      </c>
      <c r="K17" s="6">
        <v>10</v>
      </c>
      <c r="L17" s="6">
        <v>10</v>
      </c>
      <c r="M17" s="6">
        <v>10</v>
      </c>
      <c r="N17" s="20">
        <v>10</v>
      </c>
      <c r="O17" s="15">
        <f t="shared" si="0"/>
        <v>120</v>
      </c>
    </row>
    <row r="18" spans="1:15" ht="21" customHeight="1">
      <c r="A18" s="1"/>
      <c r="B18" s="13" t="s">
        <v>25</v>
      </c>
      <c r="C18" s="19">
        <f>C6+C7+C8+C9+C10+C11+C12+C13+C14+C15+C16+C17</f>
        <v>120</v>
      </c>
      <c r="D18" s="6">
        <f>D6+D7+D8+D9+D10+D11+D12+D13+D14+D15+D16+D17</f>
        <v>230</v>
      </c>
      <c r="E18" s="20">
        <f aca="true" t="shared" si="1" ref="E18:O18">E6+E7+E8+E9+E10+E11+E12+E13+E14+E15+E16+E17</f>
        <v>230</v>
      </c>
      <c r="F18" s="19">
        <f t="shared" si="1"/>
        <v>230</v>
      </c>
      <c r="G18" s="6">
        <f t="shared" si="1"/>
        <v>230</v>
      </c>
      <c r="H18" s="20">
        <f t="shared" si="1"/>
        <v>230</v>
      </c>
      <c r="I18" s="19">
        <f t="shared" si="1"/>
        <v>230</v>
      </c>
      <c r="J18" s="6">
        <f t="shared" si="1"/>
        <v>230</v>
      </c>
      <c r="K18" s="20">
        <f t="shared" si="1"/>
        <v>230</v>
      </c>
      <c r="L18" s="19">
        <f t="shared" si="1"/>
        <v>230</v>
      </c>
      <c r="M18" s="6">
        <f t="shared" si="1"/>
        <v>230</v>
      </c>
      <c r="N18" s="20">
        <f t="shared" si="1"/>
        <v>150</v>
      </c>
      <c r="O18" s="15">
        <f t="shared" si="1"/>
        <v>2570</v>
      </c>
    </row>
    <row r="19" spans="1:15" ht="15.75">
      <c r="A19" s="8"/>
      <c r="B19" s="9"/>
      <c r="C19" s="33" t="s">
        <v>33</v>
      </c>
      <c r="D19" s="25"/>
      <c r="E19" s="34"/>
      <c r="F19" s="33" t="s">
        <v>34</v>
      </c>
      <c r="G19" s="25"/>
      <c r="H19" s="34"/>
      <c r="I19" s="33" t="s">
        <v>35</v>
      </c>
      <c r="J19" s="25"/>
      <c r="K19" s="34"/>
      <c r="L19" s="33" t="s">
        <v>38</v>
      </c>
      <c r="M19" s="25"/>
      <c r="N19" s="34"/>
      <c r="O19" s="21" t="s">
        <v>25</v>
      </c>
    </row>
    <row r="20" spans="1:15" ht="13.5" thickBot="1">
      <c r="A20" s="8"/>
      <c r="B20" s="9"/>
      <c r="C20" s="35">
        <f>SUM(C6:E17)</f>
        <v>580</v>
      </c>
      <c r="D20" s="36"/>
      <c r="E20" s="37"/>
      <c r="F20" s="35">
        <f>SUM(F6:H17)</f>
        <v>690</v>
      </c>
      <c r="G20" s="36"/>
      <c r="H20" s="37"/>
      <c r="I20" s="35">
        <f>SUM(I6:K17)</f>
        <v>690</v>
      </c>
      <c r="J20" s="36"/>
      <c r="K20" s="37"/>
      <c r="L20" s="35">
        <f>SUM(L6:N17)</f>
        <v>610</v>
      </c>
      <c r="M20" s="36"/>
      <c r="N20" s="37"/>
      <c r="O20" s="10">
        <f>SUM(C20:N20)</f>
        <v>2570</v>
      </c>
    </row>
  </sheetData>
  <sheetProtection/>
  <mergeCells count="10">
    <mergeCell ref="A1:P3"/>
    <mergeCell ref="C19:E19"/>
    <mergeCell ref="C20:E20"/>
    <mergeCell ref="F19:H19"/>
    <mergeCell ref="F20:H20"/>
    <mergeCell ref="I19:K19"/>
    <mergeCell ref="I20:K20"/>
    <mergeCell ref="L19:N19"/>
    <mergeCell ref="L20:N20"/>
    <mergeCell ref="A4:O4"/>
  </mergeCells>
  <printOptions/>
  <pageMargins left="0.5905511811023623" right="0.41" top="0.42" bottom="0.65" header="0.29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4" sqref="A4:O4"/>
    </sheetView>
  </sheetViews>
  <sheetFormatPr defaultColWidth="9.140625" defaultRowHeight="12.75"/>
  <cols>
    <col min="1" max="1" width="18.421875" style="0" customWidth="1"/>
    <col min="2" max="2" width="25.8515625" style="0" customWidth="1"/>
    <col min="4" max="4" width="12.140625" style="0" customWidth="1"/>
    <col min="11" max="11" width="11.28125" style="0" customWidth="1"/>
  </cols>
  <sheetData>
    <row r="1" spans="1:16" ht="12.7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6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39" customHeight="1" thickBot="1">
      <c r="A4" s="38" t="s">
        <v>53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5"/>
    </row>
    <row r="5" spans="1:15" ht="26.25" customHeight="1">
      <c r="A5" s="22" t="s">
        <v>0</v>
      </c>
      <c r="B5" s="11" t="s">
        <v>1</v>
      </c>
      <c r="C5" s="16" t="s">
        <v>2</v>
      </c>
      <c r="D5" s="17" t="s">
        <v>3</v>
      </c>
      <c r="E5" s="18" t="s">
        <v>4</v>
      </c>
      <c r="F5" s="16" t="s">
        <v>5</v>
      </c>
      <c r="G5" s="17" t="s">
        <v>6</v>
      </c>
      <c r="H5" s="18" t="s">
        <v>7</v>
      </c>
      <c r="I5" s="16" t="s">
        <v>8</v>
      </c>
      <c r="J5" s="17" t="s">
        <v>9</v>
      </c>
      <c r="K5" s="18" t="s">
        <v>10</v>
      </c>
      <c r="L5" s="16" t="s">
        <v>11</v>
      </c>
      <c r="M5" s="17" t="s">
        <v>12</v>
      </c>
      <c r="N5" s="18" t="s">
        <v>13</v>
      </c>
      <c r="O5" s="14" t="s">
        <v>14</v>
      </c>
    </row>
    <row r="6" spans="1:15" ht="26.25" customHeight="1">
      <c r="A6" s="3" t="s">
        <v>15</v>
      </c>
      <c r="B6" s="12" t="s">
        <v>44</v>
      </c>
      <c r="C6" s="6">
        <v>30</v>
      </c>
      <c r="D6" s="6">
        <v>45</v>
      </c>
      <c r="E6" s="6">
        <v>45</v>
      </c>
      <c r="F6" s="6">
        <v>45</v>
      </c>
      <c r="G6" s="6">
        <v>45</v>
      </c>
      <c r="H6" s="6">
        <v>45</v>
      </c>
      <c r="I6" s="6">
        <v>45</v>
      </c>
      <c r="J6" s="6">
        <v>45</v>
      </c>
      <c r="K6" s="6">
        <v>45</v>
      </c>
      <c r="L6" s="6">
        <v>45</v>
      </c>
      <c r="M6" s="6">
        <v>45</v>
      </c>
      <c r="N6" s="6">
        <v>30</v>
      </c>
      <c r="O6" s="15">
        <f>SUM(C6:N6)</f>
        <v>510</v>
      </c>
    </row>
    <row r="7" spans="1:15" ht="26.25" customHeight="1">
      <c r="A7" s="3" t="s">
        <v>16</v>
      </c>
      <c r="B7" s="12" t="s">
        <v>45</v>
      </c>
      <c r="C7" s="6">
        <v>29</v>
      </c>
      <c r="D7" s="6">
        <v>40</v>
      </c>
      <c r="E7" s="6">
        <v>40</v>
      </c>
      <c r="F7" s="6">
        <v>40</v>
      </c>
      <c r="G7" s="6">
        <v>40</v>
      </c>
      <c r="H7" s="6">
        <v>40</v>
      </c>
      <c r="I7" s="6">
        <v>40</v>
      </c>
      <c r="J7" s="6">
        <v>40</v>
      </c>
      <c r="K7" s="6">
        <v>40</v>
      </c>
      <c r="L7" s="6">
        <v>40</v>
      </c>
      <c r="M7" s="6">
        <v>40</v>
      </c>
      <c r="N7" s="6">
        <v>35</v>
      </c>
      <c r="O7" s="15">
        <f aca="true" t="shared" si="0" ref="O7:O17">SUM(C7:N7)</f>
        <v>464</v>
      </c>
    </row>
    <row r="8" spans="1:15" ht="26.25" customHeight="1">
      <c r="A8" s="3" t="s">
        <v>27</v>
      </c>
      <c r="B8" s="12" t="s">
        <v>39</v>
      </c>
      <c r="C8" s="6">
        <v>30</v>
      </c>
      <c r="D8" s="6">
        <v>45</v>
      </c>
      <c r="E8" s="6">
        <v>45</v>
      </c>
      <c r="F8" s="6">
        <v>45</v>
      </c>
      <c r="G8" s="6">
        <v>45</v>
      </c>
      <c r="H8" s="6">
        <v>45</v>
      </c>
      <c r="I8" s="6">
        <v>45</v>
      </c>
      <c r="J8" s="6">
        <v>45</v>
      </c>
      <c r="K8" s="6">
        <v>45</v>
      </c>
      <c r="L8" s="6">
        <v>45</v>
      </c>
      <c r="M8" s="6">
        <v>45</v>
      </c>
      <c r="N8" s="6">
        <v>35</v>
      </c>
      <c r="O8" s="15">
        <f t="shared" si="0"/>
        <v>515</v>
      </c>
    </row>
    <row r="9" spans="1:15" ht="26.25" customHeight="1">
      <c r="A9" s="3" t="s">
        <v>17</v>
      </c>
      <c r="B9" s="12" t="s">
        <v>40</v>
      </c>
      <c r="C9" s="6">
        <v>29</v>
      </c>
      <c r="D9" s="6">
        <v>45</v>
      </c>
      <c r="E9" s="6">
        <v>45</v>
      </c>
      <c r="F9" s="6">
        <v>45</v>
      </c>
      <c r="G9" s="6">
        <v>45</v>
      </c>
      <c r="H9" s="6">
        <v>45</v>
      </c>
      <c r="I9" s="6">
        <v>45</v>
      </c>
      <c r="J9" s="6">
        <v>45</v>
      </c>
      <c r="K9" s="6">
        <v>45</v>
      </c>
      <c r="L9" s="6">
        <v>45</v>
      </c>
      <c r="M9" s="6">
        <v>45</v>
      </c>
      <c r="N9" s="6">
        <v>35</v>
      </c>
      <c r="O9" s="15">
        <f t="shared" si="0"/>
        <v>514</v>
      </c>
    </row>
    <row r="10" spans="1:15" ht="26.25" customHeight="1">
      <c r="A10" s="3" t="s">
        <v>18</v>
      </c>
      <c r="B10" s="12" t="s">
        <v>46</v>
      </c>
      <c r="C10" s="6">
        <v>29</v>
      </c>
      <c r="D10" s="6">
        <v>40</v>
      </c>
      <c r="E10" s="6">
        <v>40</v>
      </c>
      <c r="F10" s="6">
        <v>40</v>
      </c>
      <c r="G10" s="6">
        <v>40</v>
      </c>
      <c r="H10" s="6">
        <v>40</v>
      </c>
      <c r="I10" s="6">
        <v>40</v>
      </c>
      <c r="J10" s="6">
        <v>40</v>
      </c>
      <c r="K10" s="6">
        <v>40</v>
      </c>
      <c r="L10" s="6">
        <v>40</v>
      </c>
      <c r="M10" s="6">
        <v>40</v>
      </c>
      <c r="N10" s="6">
        <v>30</v>
      </c>
      <c r="O10" s="15">
        <f t="shared" si="0"/>
        <v>459</v>
      </c>
    </row>
    <row r="11" spans="1:15" ht="26.25" customHeight="1">
      <c r="A11" s="3" t="s">
        <v>28</v>
      </c>
      <c r="B11" s="12" t="s">
        <v>48</v>
      </c>
      <c r="C11" s="6">
        <v>29</v>
      </c>
      <c r="D11" s="6">
        <v>40</v>
      </c>
      <c r="E11" s="6">
        <v>40</v>
      </c>
      <c r="F11" s="6">
        <v>40</v>
      </c>
      <c r="G11" s="6">
        <v>40</v>
      </c>
      <c r="H11" s="6">
        <v>40</v>
      </c>
      <c r="I11" s="6">
        <v>40</v>
      </c>
      <c r="J11" s="6">
        <v>40</v>
      </c>
      <c r="K11" s="6">
        <v>40</v>
      </c>
      <c r="L11" s="6">
        <v>40</v>
      </c>
      <c r="M11" s="6">
        <v>40</v>
      </c>
      <c r="N11" s="6">
        <v>35</v>
      </c>
      <c r="O11" s="15">
        <f t="shared" si="0"/>
        <v>464</v>
      </c>
    </row>
    <row r="12" spans="1:15" ht="26.25" customHeight="1">
      <c r="A12" s="3" t="s">
        <v>19</v>
      </c>
      <c r="B12" s="12" t="s">
        <v>24</v>
      </c>
      <c r="C12" s="6">
        <v>29</v>
      </c>
      <c r="D12" s="6">
        <v>40</v>
      </c>
      <c r="E12" s="6">
        <v>40</v>
      </c>
      <c r="F12" s="6">
        <v>40</v>
      </c>
      <c r="G12" s="6">
        <v>40</v>
      </c>
      <c r="H12" s="6">
        <v>40</v>
      </c>
      <c r="I12" s="6">
        <v>40</v>
      </c>
      <c r="J12" s="6">
        <v>40</v>
      </c>
      <c r="K12" s="6">
        <v>40</v>
      </c>
      <c r="L12" s="6">
        <v>40</v>
      </c>
      <c r="M12" s="6">
        <v>40</v>
      </c>
      <c r="N12" s="6">
        <v>35</v>
      </c>
      <c r="O12" s="15">
        <f t="shared" si="0"/>
        <v>464</v>
      </c>
    </row>
    <row r="13" spans="1:15" ht="26.25" customHeight="1">
      <c r="A13" s="3" t="s">
        <v>20</v>
      </c>
      <c r="B13" s="12" t="s">
        <v>41</v>
      </c>
      <c r="C13" s="6">
        <v>29</v>
      </c>
      <c r="D13" s="6">
        <v>40</v>
      </c>
      <c r="E13" s="6">
        <v>40</v>
      </c>
      <c r="F13" s="6">
        <v>40</v>
      </c>
      <c r="G13" s="6">
        <v>40</v>
      </c>
      <c r="H13" s="6">
        <v>40</v>
      </c>
      <c r="I13" s="6">
        <v>40</v>
      </c>
      <c r="J13" s="6">
        <v>40</v>
      </c>
      <c r="K13" s="6">
        <v>40</v>
      </c>
      <c r="L13" s="6">
        <v>40</v>
      </c>
      <c r="M13" s="6">
        <v>40</v>
      </c>
      <c r="N13" s="6">
        <v>35</v>
      </c>
      <c r="O13" s="15">
        <f t="shared" si="0"/>
        <v>464</v>
      </c>
    </row>
    <row r="14" spans="1:15" ht="26.25" customHeight="1">
      <c r="A14" s="3" t="s">
        <v>29</v>
      </c>
      <c r="B14" s="12" t="s">
        <v>42</v>
      </c>
      <c r="C14" s="6">
        <v>29</v>
      </c>
      <c r="D14" s="6">
        <v>40</v>
      </c>
      <c r="E14" s="6">
        <v>40</v>
      </c>
      <c r="F14" s="6">
        <v>40</v>
      </c>
      <c r="G14" s="6">
        <v>40</v>
      </c>
      <c r="H14" s="6">
        <v>40</v>
      </c>
      <c r="I14" s="6">
        <v>40</v>
      </c>
      <c r="J14" s="6">
        <v>40</v>
      </c>
      <c r="K14" s="6">
        <v>40</v>
      </c>
      <c r="L14" s="6">
        <v>40</v>
      </c>
      <c r="M14" s="6">
        <v>40</v>
      </c>
      <c r="N14" s="6">
        <v>35</v>
      </c>
      <c r="O14" s="15">
        <f t="shared" si="0"/>
        <v>464</v>
      </c>
    </row>
    <row r="15" spans="1:15" ht="25.5">
      <c r="A15" s="1" t="s">
        <v>21</v>
      </c>
      <c r="B15" s="12" t="s">
        <v>30</v>
      </c>
      <c r="C15" s="6">
        <v>29</v>
      </c>
      <c r="D15" s="6">
        <v>45</v>
      </c>
      <c r="E15" s="6">
        <v>45</v>
      </c>
      <c r="F15" s="6">
        <v>45</v>
      </c>
      <c r="G15" s="6">
        <v>45</v>
      </c>
      <c r="H15" s="6">
        <v>45</v>
      </c>
      <c r="I15" s="6">
        <v>45</v>
      </c>
      <c r="J15" s="6">
        <v>45</v>
      </c>
      <c r="K15" s="6">
        <v>45</v>
      </c>
      <c r="L15" s="6">
        <v>45</v>
      </c>
      <c r="M15" s="6">
        <v>45</v>
      </c>
      <c r="N15" s="6">
        <v>35</v>
      </c>
      <c r="O15" s="15">
        <f t="shared" si="0"/>
        <v>514</v>
      </c>
    </row>
    <row r="16" spans="1:15" ht="25.5">
      <c r="A16" s="1" t="s">
        <v>22</v>
      </c>
      <c r="B16" s="12" t="s">
        <v>43</v>
      </c>
      <c r="C16" s="6">
        <v>29</v>
      </c>
      <c r="D16" s="6">
        <v>40</v>
      </c>
      <c r="E16" s="6">
        <v>40</v>
      </c>
      <c r="F16" s="6">
        <v>40</v>
      </c>
      <c r="G16" s="6">
        <v>40</v>
      </c>
      <c r="H16" s="6">
        <v>40</v>
      </c>
      <c r="I16" s="6">
        <v>40</v>
      </c>
      <c r="J16" s="6">
        <v>40</v>
      </c>
      <c r="K16" s="6">
        <v>40</v>
      </c>
      <c r="L16" s="6">
        <v>40</v>
      </c>
      <c r="M16" s="6">
        <v>40</v>
      </c>
      <c r="N16" s="6">
        <v>35</v>
      </c>
      <c r="O16" s="15">
        <f t="shared" si="0"/>
        <v>464</v>
      </c>
    </row>
    <row r="17" spans="1:15" ht="25.5">
      <c r="A17" s="1" t="s">
        <v>23</v>
      </c>
      <c r="B17" s="12" t="s">
        <v>47</v>
      </c>
      <c r="C17" s="6">
        <v>29</v>
      </c>
      <c r="D17" s="6">
        <v>40</v>
      </c>
      <c r="E17" s="6">
        <v>40</v>
      </c>
      <c r="F17" s="6">
        <v>40</v>
      </c>
      <c r="G17" s="6">
        <v>40</v>
      </c>
      <c r="H17" s="6">
        <v>40</v>
      </c>
      <c r="I17" s="6">
        <v>40</v>
      </c>
      <c r="J17" s="6">
        <v>40</v>
      </c>
      <c r="K17" s="6">
        <v>40</v>
      </c>
      <c r="L17" s="6">
        <v>40</v>
      </c>
      <c r="M17" s="6">
        <v>40</v>
      </c>
      <c r="N17" s="6">
        <v>25</v>
      </c>
      <c r="O17" s="15">
        <f t="shared" si="0"/>
        <v>454</v>
      </c>
    </row>
    <row r="18" spans="1:15" ht="15.75">
      <c r="A18" s="1"/>
      <c r="B18" s="13" t="s">
        <v>25</v>
      </c>
      <c r="C18" s="19">
        <f aca="true" t="shared" si="1" ref="C18:O18">C6+C7+C8+C9+C10+C11+C12+C13+C14+C15+C16+C17</f>
        <v>350</v>
      </c>
      <c r="D18" s="6">
        <f t="shared" si="1"/>
        <v>500</v>
      </c>
      <c r="E18" s="20">
        <f t="shared" si="1"/>
        <v>500</v>
      </c>
      <c r="F18" s="19">
        <f t="shared" si="1"/>
        <v>500</v>
      </c>
      <c r="G18" s="6">
        <f t="shared" si="1"/>
        <v>500</v>
      </c>
      <c r="H18" s="20">
        <f t="shared" si="1"/>
        <v>500</v>
      </c>
      <c r="I18" s="19">
        <f t="shared" si="1"/>
        <v>500</v>
      </c>
      <c r="J18" s="6">
        <f t="shared" si="1"/>
        <v>500</v>
      </c>
      <c r="K18" s="20">
        <f t="shared" si="1"/>
        <v>500</v>
      </c>
      <c r="L18" s="19">
        <f t="shared" si="1"/>
        <v>500</v>
      </c>
      <c r="M18" s="6">
        <f t="shared" si="1"/>
        <v>500</v>
      </c>
      <c r="N18" s="20">
        <f t="shared" si="1"/>
        <v>400</v>
      </c>
      <c r="O18" s="15">
        <f t="shared" si="1"/>
        <v>5750</v>
      </c>
    </row>
    <row r="19" spans="1:15" ht="15.75">
      <c r="A19" s="8"/>
      <c r="B19" s="9"/>
      <c r="C19" s="33" t="s">
        <v>33</v>
      </c>
      <c r="D19" s="25"/>
      <c r="E19" s="34"/>
      <c r="F19" s="33" t="s">
        <v>34</v>
      </c>
      <c r="G19" s="25"/>
      <c r="H19" s="34"/>
      <c r="I19" s="33" t="s">
        <v>35</v>
      </c>
      <c r="J19" s="25"/>
      <c r="K19" s="34"/>
      <c r="L19" s="33" t="s">
        <v>36</v>
      </c>
      <c r="M19" s="25"/>
      <c r="N19" s="34"/>
      <c r="O19" s="21" t="s">
        <v>25</v>
      </c>
    </row>
    <row r="20" spans="1:15" ht="13.5" thickBot="1">
      <c r="A20" s="8"/>
      <c r="B20" s="9"/>
      <c r="C20" s="35">
        <f>SUM(C6:E17)</f>
        <v>1350</v>
      </c>
      <c r="D20" s="36"/>
      <c r="E20" s="37"/>
      <c r="F20" s="35">
        <f>SUM(F6:H17)</f>
        <v>1500</v>
      </c>
      <c r="G20" s="36"/>
      <c r="H20" s="37"/>
      <c r="I20" s="35">
        <f>SUM(I6:K17)</f>
        <v>1500</v>
      </c>
      <c r="J20" s="36"/>
      <c r="K20" s="37"/>
      <c r="L20" s="35">
        <f>SUM(L6:N17)</f>
        <v>1400</v>
      </c>
      <c r="M20" s="36"/>
      <c r="N20" s="37"/>
      <c r="O20" s="10">
        <f>SUM(C20:N20)</f>
        <v>5750</v>
      </c>
    </row>
  </sheetData>
  <sheetProtection/>
  <mergeCells count="10">
    <mergeCell ref="A1:P3"/>
    <mergeCell ref="C19:E19"/>
    <mergeCell ref="C20:E20"/>
    <mergeCell ref="F19:H19"/>
    <mergeCell ref="F20:H20"/>
    <mergeCell ref="I19:K19"/>
    <mergeCell ref="I20:K20"/>
    <mergeCell ref="L19:N19"/>
    <mergeCell ref="L20:N20"/>
    <mergeCell ref="A4:O4"/>
  </mergeCells>
  <printOptions/>
  <pageMargins left="0.3937007874015748" right="0.1968503937007874" top="0.3" bottom="0.49" header="0.18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:P3"/>
    </sheetView>
  </sheetViews>
  <sheetFormatPr defaultColWidth="9.140625" defaultRowHeight="12.75"/>
  <cols>
    <col min="1" max="1" width="18.421875" style="0" customWidth="1"/>
    <col min="2" max="2" width="25.8515625" style="0" customWidth="1"/>
    <col min="4" max="4" width="12.140625" style="0" customWidth="1"/>
    <col min="11" max="11" width="11.28125" style="0" customWidth="1"/>
  </cols>
  <sheetData>
    <row r="1" spans="1:16" ht="12.75">
      <c r="A1" s="23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6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26.25" customHeight="1" thickBot="1">
      <c r="A4" s="41" t="s">
        <v>51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5"/>
    </row>
    <row r="5" spans="1:15" ht="26.25" customHeight="1">
      <c r="A5" s="2" t="s">
        <v>0</v>
      </c>
      <c r="B5" s="11" t="s">
        <v>1</v>
      </c>
      <c r="C5" s="16" t="s">
        <v>2</v>
      </c>
      <c r="D5" s="17" t="s">
        <v>3</v>
      </c>
      <c r="E5" s="18" t="s">
        <v>4</v>
      </c>
      <c r="F5" s="16" t="s">
        <v>5</v>
      </c>
      <c r="G5" s="17" t="s">
        <v>6</v>
      </c>
      <c r="H5" s="18" t="s">
        <v>7</v>
      </c>
      <c r="I5" s="16" t="s">
        <v>8</v>
      </c>
      <c r="J5" s="17" t="s">
        <v>9</v>
      </c>
      <c r="K5" s="18" t="s">
        <v>10</v>
      </c>
      <c r="L5" s="16" t="s">
        <v>11</v>
      </c>
      <c r="M5" s="17" t="s">
        <v>12</v>
      </c>
      <c r="N5" s="18" t="s">
        <v>13</v>
      </c>
      <c r="O5" s="14" t="s">
        <v>14</v>
      </c>
    </row>
    <row r="6" spans="1:15" ht="26.25" customHeight="1">
      <c r="A6" s="3" t="s">
        <v>15</v>
      </c>
      <c r="B6" s="12" t="s">
        <v>44</v>
      </c>
      <c r="C6" s="19">
        <v>40</v>
      </c>
      <c r="D6" s="19">
        <v>65</v>
      </c>
      <c r="E6" s="19">
        <v>65</v>
      </c>
      <c r="F6" s="19">
        <v>65</v>
      </c>
      <c r="G6" s="19">
        <v>65</v>
      </c>
      <c r="H6" s="19">
        <v>65</v>
      </c>
      <c r="I6" s="19">
        <v>65</v>
      </c>
      <c r="J6" s="19">
        <v>65</v>
      </c>
      <c r="K6" s="19">
        <v>65</v>
      </c>
      <c r="L6" s="19">
        <v>65</v>
      </c>
      <c r="M6" s="19">
        <v>65</v>
      </c>
      <c r="N6" s="19">
        <v>40</v>
      </c>
      <c r="O6" s="15">
        <f>SUM(C6:N6)</f>
        <v>730</v>
      </c>
    </row>
    <row r="7" spans="1:15" ht="26.25" customHeight="1">
      <c r="A7" s="3" t="s">
        <v>16</v>
      </c>
      <c r="B7" s="12" t="s">
        <v>45</v>
      </c>
      <c r="C7" s="19">
        <v>39</v>
      </c>
      <c r="D7" s="19">
        <v>60</v>
      </c>
      <c r="E7" s="19">
        <v>60</v>
      </c>
      <c r="F7" s="19">
        <v>60</v>
      </c>
      <c r="G7" s="19">
        <v>60</v>
      </c>
      <c r="H7" s="19">
        <v>60</v>
      </c>
      <c r="I7" s="19">
        <v>60</v>
      </c>
      <c r="J7" s="19">
        <v>60</v>
      </c>
      <c r="K7" s="19">
        <v>60</v>
      </c>
      <c r="L7" s="19">
        <v>60</v>
      </c>
      <c r="M7" s="19">
        <v>60</v>
      </c>
      <c r="N7" s="19">
        <v>45</v>
      </c>
      <c r="O7" s="15">
        <f aca="true" t="shared" si="0" ref="O7:O17">SUM(C7:N7)</f>
        <v>684</v>
      </c>
    </row>
    <row r="8" spans="1:15" ht="26.25" customHeight="1">
      <c r="A8" s="3" t="s">
        <v>27</v>
      </c>
      <c r="B8" s="12" t="s">
        <v>39</v>
      </c>
      <c r="C8" s="19">
        <v>40</v>
      </c>
      <c r="D8" s="19">
        <v>65</v>
      </c>
      <c r="E8" s="19">
        <v>65</v>
      </c>
      <c r="F8" s="19">
        <v>65</v>
      </c>
      <c r="G8" s="19">
        <v>65</v>
      </c>
      <c r="H8" s="19">
        <v>65</v>
      </c>
      <c r="I8" s="19">
        <v>65</v>
      </c>
      <c r="J8" s="19">
        <v>65</v>
      </c>
      <c r="K8" s="19">
        <v>65</v>
      </c>
      <c r="L8" s="19">
        <v>65</v>
      </c>
      <c r="M8" s="19">
        <v>65</v>
      </c>
      <c r="N8" s="19">
        <v>50</v>
      </c>
      <c r="O8" s="15">
        <f t="shared" si="0"/>
        <v>740</v>
      </c>
    </row>
    <row r="9" spans="1:15" ht="26.25" customHeight="1">
      <c r="A9" s="3" t="s">
        <v>17</v>
      </c>
      <c r="B9" s="12" t="s">
        <v>40</v>
      </c>
      <c r="C9" s="19">
        <v>39</v>
      </c>
      <c r="D9" s="19">
        <v>65</v>
      </c>
      <c r="E9" s="19">
        <v>65</v>
      </c>
      <c r="F9" s="19">
        <v>65</v>
      </c>
      <c r="G9" s="19">
        <v>65</v>
      </c>
      <c r="H9" s="19">
        <v>65</v>
      </c>
      <c r="I9" s="19">
        <v>65</v>
      </c>
      <c r="J9" s="19">
        <v>65</v>
      </c>
      <c r="K9" s="19">
        <v>65</v>
      </c>
      <c r="L9" s="19">
        <v>65</v>
      </c>
      <c r="M9" s="19">
        <v>65</v>
      </c>
      <c r="N9" s="19">
        <v>50</v>
      </c>
      <c r="O9" s="15">
        <f t="shared" si="0"/>
        <v>739</v>
      </c>
    </row>
    <row r="10" spans="1:15" ht="26.25" customHeight="1">
      <c r="A10" s="3" t="s">
        <v>18</v>
      </c>
      <c r="B10" s="12" t="s">
        <v>46</v>
      </c>
      <c r="C10" s="19">
        <v>39</v>
      </c>
      <c r="D10" s="19">
        <v>60</v>
      </c>
      <c r="E10" s="19">
        <v>60</v>
      </c>
      <c r="F10" s="19">
        <v>60</v>
      </c>
      <c r="G10" s="19">
        <v>60</v>
      </c>
      <c r="H10" s="19">
        <v>60</v>
      </c>
      <c r="I10" s="19">
        <v>60</v>
      </c>
      <c r="J10" s="19">
        <v>60</v>
      </c>
      <c r="K10" s="19">
        <v>60</v>
      </c>
      <c r="L10" s="19">
        <v>60</v>
      </c>
      <c r="M10" s="19">
        <v>60</v>
      </c>
      <c r="N10" s="19">
        <v>40</v>
      </c>
      <c r="O10" s="15">
        <f t="shared" si="0"/>
        <v>679</v>
      </c>
    </row>
    <row r="11" spans="1:15" ht="26.25" customHeight="1">
      <c r="A11" s="3" t="s">
        <v>28</v>
      </c>
      <c r="B11" s="12" t="s">
        <v>48</v>
      </c>
      <c r="C11" s="19">
        <v>39</v>
      </c>
      <c r="D11" s="19">
        <v>60</v>
      </c>
      <c r="E11" s="19">
        <v>60</v>
      </c>
      <c r="F11" s="19">
        <v>60</v>
      </c>
      <c r="G11" s="19">
        <v>60</v>
      </c>
      <c r="H11" s="19">
        <v>60</v>
      </c>
      <c r="I11" s="19">
        <v>60</v>
      </c>
      <c r="J11" s="19">
        <v>60</v>
      </c>
      <c r="K11" s="19">
        <v>60</v>
      </c>
      <c r="L11" s="19">
        <v>60</v>
      </c>
      <c r="M11" s="19">
        <v>60</v>
      </c>
      <c r="N11" s="19">
        <v>50</v>
      </c>
      <c r="O11" s="15">
        <f t="shared" si="0"/>
        <v>689</v>
      </c>
    </row>
    <row r="12" spans="1:15" ht="26.25" customHeight="1">
      <c r="A12" s="3" t="s">
        <v>19</v>
      </c>
      <c r="B12" s="12" t="s">
        <v>24</v>
      </c>
      <c r="C12" s="19">
        <v>39</v>
      </c>
      <c r="D12" s="19">
        <v>60</v>
      </c>
      <c r="E12" s="19">
        <v>60</v>
      </c>
      <c r="F12" s="19">
        <v>60</v>
      </c>
      <c r="G12" s="19">
        <v>60</v>
      </c>
      <c r="H12" s="19">
        <v>60</v>
      </c>
      <c r="I12" s="19">
        <v>60</v>
      </c>
      <c r="J12" s="19">
        <v>60</v>
      </c>
      <c r="K12" s="19">
        <v>60</v>
      </c>
      <c r="L12" s="19">
        <v>60</v>
      </c>
      <c r="M12" s="19">
        <v>60</v>
      </c>
      <c r="N12" s="19">
        <v>50</v>
      </c>
      <c r="O12" s="15">
        <f t="shared" si="0"/>
        <v>689</v>
      </c>
    </row>
    <row r="13" spans="1:15" ht="26.25" customHeight="1">
      <c r="A13" s="3" t="s">
        <v>20</v>
      </c>
      <c r="B13" s="12" t="s">
        <v>41</v>
      </c>
      <c r="C13" s="19">
        <v>39</v>
      </c>
      <c r="D13" s="19">
        <v>60</v>
      </c>
      <c r="E13" s="19">
        <v>60</v>
      </c>
      <c r="F13" s="19">
        <v>60</v>
      </c>
      <c r="G13" s="19">
        <v>60</v>
      </c>
      <c r="H13" s="19">
        <v>60</v>
      </c>
      <c r="I13" s="19">
        <v>60</v>
      </c>
      <c r="J13" s="19">
        <v>60</v>
      </c>
      <c r="K13" s="19">
        <v>60</v>
      </c>
      <c r="L13" s="19">
        <v>60</v>
      </c>
      <c r="M13" s="19">
        <v>60</v>
      </c>
      <c r="N13" s="19">
        <v>45</v>
      </c>
      <c r="O13" s="15">
        <f t="shared" si="0"/>
        <v>684</v>
      </c>
    </row>
    <row r="14" spans="1:15" ht="26.25" customHeight="1">
      <c r="A14" s="3" t="s">
        <v>29</v>
      </c>
      <c r="B14" s="12" t="s">
        <v>42</v>
      </c>
      <c r="C14" s="19">
        <v>39</v>
      </c>
      <c r="D14" s="19">
        <v>60</v>
      </c>
      <c r="E14" s="19">
        <v>60</v>
      </c>
      <c r="F14" s="19">
        <v>60</v>
      </c>
      <c r="G14" s="19">
        <v>60</v>
      </c>
      <c r="H14" s="19">
        <v>60</v>
      </c>
      <c r="I14" s="19">
        <v>60</v>
      </c>
      <c r="J14" s="19">
        <v>60</v>
      </c>
      <c r="K14" s="19">
        <v>60</v>
      </c>
      <c r="L14" s="19">
        <v>60</v>
      </c>
      <c r="M14" s="19">
        <v>60</v>
      </c>
      <c r="N14" s="19">
        <v>50</v>
      </c>
      <c r="O14" s="15">
        <f t="shared" si="0"/>
        <v>689</v>
      </c>
    </row>
    <row r="15" spans="1:15" ht="25.5">
      <c r="A15" s="1" t="s">
        <v>21</v>
      </c>
      <c r="B15" s="12" t="s">
        <v>30</v>
      </c>
      <c r="C15" s="19">
        <v>39</v>
      </c>
      <c r="D15" s="19">
        <v>65</v>
      </c>
      <c r="E15" s="19">
        <v>65</v>
      </c>
      <c r="F15" s="19">
        <v>65</v>
      </c>
      <c r="G15" s="19">
        <v>65</v>
      </c>
      <c r="H15" s="19">
        <v>65</v>
      </c>
      <c r="I15" s="19">
        <v>65</v>
      </c>
      <c r="J15" s="19">
        <v>65</v>
      </c>
      <c r="K15" s="19">
        <v>65</v>
      </c>
      <c r="L15" s="19">
        <v>65</v>
      </c>
      <c r="M15" s="19">
        <v>65</v>
      </c>
      <c r="N15" s="19">
        <v>50</v>
      </c>
      <c r="O15" s="15">
        <f t="shared" si="0"/>
        <v>739</v>
      </c>
    </row>
    <row r="16" spans="1:15" ht="25.5">
      <c r="A16" s="1" t="s">
        <v>22</v>
      </c>
      <c r="B16" s="12" t="s">
        <v>43</v>
      </c>
      <c r="C16" s="19">
        <v>39</v>
      </c>
      <c r="D16" s="19">
        <v>60</v>
      </c>
      <c r="E16" s="19">
        <v>60</v>
      </c>
      <c r="F16" s="19">
        <v>60</v>
      </c>
      <c r="G16" s="19">
        <v>60</v>
      </c>
      <c r="H16" s="19">
        <v>60</v>
      </c>
      <c r="I16" s="19">
        <v>60</v>
      </c>
      <c r="J16" s="19">
        <v>60</v>
      </c>
      <c r="K16" s="19">
        <v>60</v>
      </c>
      <c r="L16" s="19">
        <v>60</v>
      </c>
      <c r="M16" s="19">
        <v>60</v>
      </c>
      <c r="N16" s="19">
        <v>45</v>
      </c>
      <c r="O16" s="15">
        <f t="shared" si="0"/>
        <v>684</v>
      </c>
    </row>
    <row r="17" spans="1:15" ht="25.5">
      <c r="A17" s="1" t="s">
        <v>23</v>
      </c>
      <c r="B17" s="12" t="s">
        <v>47</v>
      </c>
      <c r="C17" s="19">
        <v>39</v>
      </c>
      <c r="D17" s="19">
        <v>50</v>
      </c>
      <c r="E17" s="19">
        <v>50</v>
      </c>
      <c r="F17" s="19">
        <v>50</v>
      </c>
      <c r="G17" s="19">
        <v>50</v>
      </c>
      <c r="H17" s="19">
        <v>50</v>
      </c>
      <c r="I17" s="19">
        <v>50</v>
      </c>
      <c r="J17" s="19">
        <v>50</v>
      </c>
      <c r="K17" s="19">
        <v>50</v>
      </c>
      <c r="L17" s="19">
        <v>50</v>
      </c>
      <c r="M17" s="19">
        <v>50</v>
      </c>
      <c r="N17" s="19">
        <v>35</v>
      </c>
      <c r="O17" s="15">
        <f t="shared" si="0"/>
        <v>574</v>
      </c>
    </row>
    <row r="18" spans="1:15" ht="15.75">
      <c r="A18" s="1"/>
      <c r="B18" s="13" t="s">
        <v>25</v>
      </c>
      <c r="C18" s="19">
        <f aca="true" t="shared" si="1" ref="C18:O18">C6+C7+C8+C9+C10+C11+C12+C13+C14+C15+C16+C17</f>
        <v>470</v>
      </c>
      <c r="D18" s="6">
        <f t="shared" si="1"/>
        <v>730</v>
      </c>
      <c r="E18" s="20">
        <f t="shared" si="1"/>
        <v>730</v>
      </c>
      <c r="F18" s="19">
        <f t="shared" si="1"/>
        <v>730</v>
      </c>
      <c r="G18" s="6">
        <f t="shared" si="1"/>
        <v>730</v>
      </c>
      <c r="H18" s="20">
        <f t="shared" si="1"/>
        <v>730</v>
      </c>
      <c r="I18" s="19">
        <f t="shared" si="1"/>
        <v>730</v>
      </c>
      <c r="J18" s="6">
        <f t="shared" si="1"/>
        <v>730</v>
      </c>
      <c r="K18" s="20">
        <f t="shared" si="1"/>
        <v>730</v>
      </c>
      <c r="L18" s="19">
        <f t="shared" si="1"/>
        <v>730</v>
      </c>
      <c r="M18" s="6">
        <f t="shared" si="1"/>
        <v>730</v>
      </c>
      <c r="N18" s="20">
        <f t="shared" si="1"/>
        <v>550</v>
      </c>
      <c r="O18" s="15">
        <f t="shared" si="1"/>
        <v>8320</v>
      </c>
    </row>
    <row r="19" spans="1:15" ht="15.75">
      <c r="A19" s="8"/>
      <c r="B19" s="9"/>
      <c r="C19" s="33" t="s">
        <v>33</v>
      </c>
      <c r="D19" s="25"/>
      <c r="E19" s="34"/>
      <c r="F19" s="33" t="s">
        <v>34</v>
      </c>
      <c r="G19" s="25"/>
      <c r="H19" s="34"/>
      <c r="I19" s="33" t="s">
        <v>35</v>
      </c>
      <c r="J19" s="25"/>
      <c r="K19" s="34"/>
      <c r="L19" s="33" t="s">
        <v>36</v>
      </c>
      <c r="M19" s="25"/>
      <c r="N19" s="34"/>
      <c r="O19" s="21" t="s">
        <v>25</v>
      </c>
    </row>
    <row r="20" spans="1:15" ht="13.5" thickBot="1">
      <c r="A20" s="8"/>
      <c r="B20" s="9"/>
      <c r="C20" s="35">
        <f>SUM(C6:E17)</f>
        <v>1930</v>
      </c>
      <c r="D20" s="36"/>
      <c r="E20" s="37"/>
      <c r="F20" s="35">
        <f>SUM(F6:H17)</f>
        <v>2190</v>
      </c>
      <c r="G20" s="36"/>
      <c r="H20" s="37"/>
      <c r="I20" s="35">
        <f>SUM(I6:K17)</f>
        <v>2190</v>
      </c>
      <c r="J20" s="36"/>
      <c r="K20" s="37"/>
      <c r="L20" s="35">
        <f>SUM(L6:N17)</f>
        <v>2010</v>
      </c>
      <c r="M20" s="36"/>
      <c r="N20" s="37"/>
      <c r="O20" s="10">
        <f>SUM(C20:N20)</f>
        <v>8320</v>
      </c>
    </row>
  </sheetData>
  <sheetProtection/>
  <mergeCells count="10">
    <mergeCell ref="A1:P3"/>
    <mergeCell ref="C19:E19"/>
    <mergeCell ref="F19:H19"/>
    <mergeCell ref="I19:K19"/>
    <mergeCell ref="L19:N19"/>
    <mergeCell ref="C20:E20"/>
    <mergeCell ref="F20:H20"/>
    <mergeCell ref="I20:K20"/>
    <mergeCell ref="L20:N20"/>
    <mergeCell ref="A4:O4"/>
  </mergeCells>
  <printOptions/>
  <pageMargins left="0.3937007874015748" right="0.1968503937007874" top="0.3" bottom="0.49" header="0.18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4" sqref="A4:O4"/>
    </sheetView>
  </sheetViews>
  <sheetFormatPr defaultColWidth="9.140625" defaultRowHeight="12.75"/>
  <cols>
    <col min="1" max="1" width="18.421875" style="0" customWidth="1"/>
    <col min="2" max="2" width="25.8515625" style="0" customWidth="1"/>
    <col min="4" max="4" width="12.140625" style="0" customWidth="1"/>
    <col min="11" max="11" width="11.28125" style="0" customWidth="1"/>
  </cols>
  <sheetData>
    <row r="1" spans="1:16" ht="12.7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6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26.25" customHeight="1">
      <c r="A4" s="51" t="s">
        <v>50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5"/>
    </row>
    <row r="5" spans="1:15" ht="26.2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</row>
    <row r="6" spans="1:15" ht="26.25" customHeight="1">
      <c r="A6" s="3" t="s">
        <v>15</v>
      </c>
      <c r="B6" s="12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SUM(C6:N6)</f>
        <v>0</v>
      </c>
    </row>
    <row r="7" spans="1:15" ht="26.25" customHeight="1">
      <c r="A7" s="3" t="s">
        <v>16</v>
      </c>
      <c r="B7" s="12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aca="true" t="shared" si="0" ref="O7:O17">SUM(C7:N7)</f>
        <v>0</v>
      </c>
    </row>
    <row r="8" spans="1:15" ht="26.25" customHeight="1">
      <c r="A8" s="3" t="s">
        <v>27</v>
      </c>
      <c r="B8" s="12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</row>
    <row r="9" spans="1:15" ht="26.25" customHeight="1">
      <c r="A9" s="3" t="s">
        <v>17</v>
      </c>
      <c r="B9" s="12" t="s">
        <v>40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</row>
    <row r="10" spans="1:15" ht="26.25" customHeight="1">
      <c r="A10" s="3" t="s">
        <v>18</v>
      </c>
      <c r="B10" s="12" t="s">
        <v>46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</row>
    <row r="11" spans="1:15" ht="26.25" customHeight="1">
      <c r="A11" s="3" t="s">
        <v>28</v>
      </c>
      <c r="B11" s="12" t="s">
        <v>48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</row>
    <row r="12" spans="1:15" ht="26.25" customHeight="1">
      <c r="A12" s="3" t="s">
        <v>19</v>
      </c>
      <c r="B12" s="12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</row>
    <row r="13" spans="1:15" ht="26.25" customHeight="1">
      <c r="A13" s="3" t="s">
        <v>20</v>
      </c>
      <c r="B13" s="12" t="s">
        <v>41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</row>
    <row r="14" spans="1:15" ht="26.25" customHeight="1">
      <c r="A14" s="3" t="s">
        <v>29</v>
      </c>
      <c r="B14" s="12" t="s">
        <v>42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</row>
    <row r="15" spans="1:15" ht="25.5">
      <c r="A15" s="1" t="s">
        <v>21</v>
      </c>
      <c r="B15" s="12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0</v>
      </c>
    </row>
    <row r="16" spans="1:15" ht="25.5">
      <c r="A16" s="1" t="s">
        <v>22</v>
      </c>
      <c r="B16" s="12" t="s">
        <v>43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</row>
    <row r="17" spans="1:15" ht="25.5">
      <c r="A17" s="1" t="s">
        <v>23</v>
      </c>
      <c r="B17" s="12" t="s">
        <v>47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</row>
    <row r="18" spans="1:15" ht="15.75">
      <c r="A18" s="1"/>
      <c r="B18" s="4" t="s">
        <v>25</v>
      </c>
      <c r="C18" s="6">
        <f aca="true" t="shared" si="1" ref="C18:O18">C6+C7+C8+C9+C10+C11+C12+C13+C14+C15+C16+C17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</row>
    <row r="19" spans="1:15" ht="15.75">
      <c r="A19" s="47"/>
      <c r="B19" s="48"/>
      <c r="C19" s="27" t="s">
        <v>33</v>
      </c>
      <c r="D19" s="28"/>
      <c r="E19" s="29"/>
      <c r="F19" s="27" t="s">
        <v>34</v>
      </c>
      <c r="G19" s="28"/>
      <c r="H19" s="29"/>
      <c r="I19" s="44" t="s">
        <v>35</v>
      </c>
      <c r="J19" s="45"/>
      <c r="K19" s="46"/>
      <c r="L19" s="44" t="s">
        <v>36</v>
      </c>
      <c r="M19" s="45"/>
      <c r="N19" s="46"/>
      <c r="O19" s="4" t="s">
        <v>25</v>
      </c>
    </row>
    <row r="20" spans="1:15" ht="12.75">
      <c r="A20" s="49"/>
      <c r="B20" s="50"/>
      <c r="C20" s="44">
        <f>SUM(C6:E17)</f>
        <v>0</v>
      </c>
      <c r="D20" s="45"/>
      <c r="E20" s="46"/>
      <c r="F20" s="44">
        <f>SUM(F6:H17)</f>
        <v>0</v>
      </c>
      <c r="G20" s="45"/>
      <c r="H20" s="46"/>
      <c r="I20" s="44">
        <f>SUM(I6:K17)</f>
        <v>0</v>
      </c>
      <c r="J20" s="45"/>
      <c r="K20" s="46"/>
      <c r="L20" s="44">
        <f>SUM(L6:N17)</f>
        <v>0</v>
      </c>
      <c r="M20" s="45"/>
      <c r="N20" s="46"/>
      <c r="O20" s="6">
        <f>SUM(O6:O17)</f>
        <v>0</v>
      </c>
    </row>
  </sheetData>
  <sheetProtection/>
  <mergeCells count="11">
    <mergeCell ref="A1:P3"/>
    <mergeCell ref="A4:O4"/>
    <mergeCell ref="C20:E20"/>
    <mergeCell ref="C19:E19"/>
    <mergeCell ref="F19:H19"/>
    <mergeCell ref="F20:H20"/>
    <mergeCell ref="I19:K19"/>
    <mergeCell ref="I20:K20"/>
    <mergeCell ref="L19:N19"/>
    <mergeCell ref="L20:N20"/>
    <mergeCell ref="A19:B20"/>
  </mergeCells>
  <printOptions/>
  <pageMargins left="0.3937007874015748" right="0.1968503937007874" top="0.3" bottom="0.49" header="0.18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18.421875" style="0" customWidth="1"/>
    <col min="2" max="2" width="25.8515625" style="0" customWidth="1"/>
    <col min="4" max="4" width="12.140625" style="0" customWidth="1"/>
    <col min="11" max="11" width="11.28125" style="0" customWidth="1"/>
  </cols>
  <sheetData>
    <row r="1" spans="1:16" ht="12.7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6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26.25" customHeight="1">
      <c r="A4" s="51" t="s">
        <v>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5"/>
    </row>
    <row r="5" spans="1:15" ht="26.2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</row>
    <row r="6" spans="1:15" ht="26.25" customHeight="1">
      <c r="A6" s="3" t="s">
        <v>15</v>
      </c>
      <c r="B6" s="12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SUM(C6:N6)</f>
        <v>0</v>
      </c>
    </row>
    <row r="7" spans="1:15" ht="26.25" customHeight="1">
      <c r="A7" s="3" t="s">
        <v>16</v>
      </c>
      <c r="B7" s="12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aca="true" t="shared" si="0" ref="O7:O17">SUM(C7:N7)</f>
        <v>0</v>
      </c>
    </row>
    <row r="8" spans="1:15" ht="26.25" customHeight="1">
      <c r="A8" s="3" t="s">
        <v>27</v>
      </c>
      <c r="B8" s="12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</row>
    <row r="9" spans="1:15" ht="26.25" customHeight="1">
      <c r="A9" s="3" t="s">
        <v>17</v>
      </c>
      <c r="B9" s="12" t="s">
        <v>40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</row>
    <row r="10" spans="1:15" ht="26.25" customHeight="1">
      <c r="A10" s="3" t="s">
        <v>18</v>
      </c>
      <c r="B10" s="12" t="s">
        <v>46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</row>
    <row r="11" spans="1:15" ht="26.25" customHeight="1">
      <c r="A11" s="3" t="s">
        <v>28</v>
      </c>
      <c r="B11" s="12" t="s">
        <v>48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</row>
    <row r="12" spans="1:15" ht="26.25" customHeight="1">
      <c r="A12" s="3" t="s">
        <v>19</v>
      </c>
      <c r="B12" s="12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</row>
    <row r="13" spans="1:15" ht="26.25" customHeight="1">
      <c r="A13" s="3" t="s">
        <v>20</v>
      </c>
      <c r="B13" s="12" t="s">
        <v>41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</row>
    <row r="14" spans="1:15" ht="26.25" customHeight="1">
      <c r="A14" s="3" t="s">
        <v>29</v>
      </c>
      <c r="B14" s="12" t="s">
        <v>42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</row>
    <row r="15" spans="1:15" ht="25.5">
      <c r="A15" s="1" t="s">
        <v>21</v>
      </c>
      <c r="B15" s="12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0</v>
      </c>
    </row>
    <row r="16" spans="1:15" ht="25.5">
      <c r="A16" s="1" t="s">
        <v>22</v>
      </c>
      <c r="B16" s="12" t="s">
        <v>43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</row>
    <row r="17" spans="1:15" ht="25.5">
      <c r="A17" s="1" t="s">
        <v>23</v>
      </c>
      <c r="B17" s="12" t="s">
        <v>47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</row>
    <row r="18" spans="1:15" ht="15.75">
      <c r="A18" s="1"/>
      <c r="B18" s="4" t="s">
        <v>25</v>
      </c>
      <c r="C18" s="6">
        <f aca="true" t="shared" si="1" ref="C18:O18">C6+C7+C8+C9+C10+C11+C12+C13+C14+C15+C16+C17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</row>
    <row r="19" spans="1:15" ht="15.75">
      <c r="A19" s="47"/>
      <c r="B19" s="48"/>
      <c r="C19" s="27" t="s">
        <v>33</v>
      </c>
      <c r="D19" s="28"/>
      <c r="E19" s="29"/>
      <c r="F19" s="27" t="s">
        <v>34</v>
      </c>
      <c r="G19" s="28"/>
      <c r="H19" s="29"/>
      <c r="I19" s="44" t="s">
        <v>35</v>
      </c>
      <c r="J19" s="45"/>
      <c r="K19" s="46"/>
      <c r="L19" s="44" t="s">
        <v>36</v>
      </c>
      <c r="M19" s="45"/>
      <c r="N19" s="46"/>
      <c r="O19" s="4" t="s">
        <v>25</v>
      </c>
    </row>
    <row r="20" spans="1:15" ht="12.75">
      <c r="A20" s="49"/>
      <c r="B20" s="50"/>
      <c r="C20" s="44">
        <f>SUM(C6:E17)</f>
        <v>0</v>
      </c>
      <c r="D20" s="45"/>
      <c r="E20" s="46"/>
      <c r="F20" s="44">
        <f>SUM(F6:H17)</f>
        <v>0</v>
      </c>
      <c r="G20" s="45"/>
      <c r="H20" s="46"/>
      <c r="I20" s="44">
        <f>SUM(I6:K17)</f>
        <v>0</v>
      </c>
      <c r="J20" s="45"/>
      <c r="K20" s="46"/>
      <c r="L20" s="44">
        <f>SUM(L6:N17)</f>
        <v>0</v>
      </c>
      <c r="M20" s="45"/>
      <c r="N20" s="46"/>
      <c r="O20" s="6">
        <f>SUM(O6:O17)</f>
        <v>0</v>
      </c>
    </row>
  </sheetData>
  <sheetProtection/>
  <mergeCells count="11">
    <mergeCell ref="L20:N20"/>
    <mergeCell ref="A1:P3"/>
    <mergeCell ref="A4:O4"/>
    <mergeCell ref="A19:B20"/>
    <mergeCell ref="C19:E19"/>
    <mergeCell ref="F19:H19"/>
    <mergeCell ref="I19:K19"/>
    <mergeCell ref="L19:N19"/>
    <mergeCell ref="C20:E20"/>
    <mergeCell ref="F20:H20"/>
    <mergeCell ref="I20:K20"/>
  </mergeCells>
  <printOptions/>
  <pageMargins left="0.3937007874015748" right="0.1968503937007874" top="0.3" bottom="0.49" header="0.18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Тоня</cp:lastModifiedBy>
  <cp:lastPrinted>2021-12-30T12:47:19Z</cp:lastPrinted>
  <dcterms:created xsi:type="dcterms:W3CDTF">1996-10-08T23:32:33Z</dcterms:created>
  <dcterms:modified xsi:type="dcterms:W3CDTF">2022-01-14T08:58:10Z</dcterms:modified>
  <cp:category/>
  <cp:version/>
  <cp:contentType/>
  <cp:contentStatus/>
</cp:coreProperties>
</file>